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1_Marchés publics\2025\035-25 - AMO BIM - chorus - Titulaire\1 - Rédaction\1-2 DC élaboration\V07_AD+SETI\"/>
    </mc:Choice>
  </mc:AlternateContent>
  <xr:revisionPtr revIDLastSave="0" documentId="13_ncr:1_{3649206F-9624-4DE8-A1D0-2FE6F2D0603B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Instructions aux candidats" sheetId="1" r:id="rId1"/>
    <sheet name="DPGF - synthese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Corps">'[1]Listes déroulantes'!$H$2:$H$47</definedName>
    <definedName name="Covid19">[2]Paramètres!$C$2:$C$6</definedName>
    <definedName name="Externe___Interne">'[1]Listes déroulantes'!$C$2:$C$3</definedName>
    <definedName name="FACTSOR">#REF!</definedName>
    <definedName name="Familles">[2]Paramètres!$A$2:$A$26</definedName>
    <definedName name="Fondement_de_contrat">'[1]Listes déroulantes'!$J$2:$J$9</definedName>
    <definedName name="Grade">'[1]Listes déroulantes'!$I$2:$I$66</definedName>
    <definedName name="Intensité">[3]Feuil3!$A$1:$A$4</definedName>
    <definedName name="K">[4]grille!#REF!</definedName>
    <definedName name="l_activités_1">OFFSET(d_activités,0,0,COUNTA(c_activités)-1,1)</definedName>
    <definedName name="Liste_genre">[5]Références!$B$7:$B$11</definedName>
    <definedName name="ORGAENT">#REF!</definedName>
    <definedName name="ORGANISMESORT">#REF!</definedName>
    <definedName name="Statut">'[1]Listes déroulantes'!$F$2:$F$4</definedName>
    <definedName name="Type_de_flux">'[1]Listes déroulantes'!$B$2:$B$3</definedName>
    <definedName name="_xlnm.Print_Area" localSheetId="1">'DPGF - synthese'!$A$1:$H$52</definedName>
    <definedName name="_xlnm.Print_Area" localSheetId="0">'Instructions aux candidats'!$A$1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3" i="2" l="1"/>
  <c r="F43" i="2"/>
  <c r="D43" i="2"/>
  <c r="G41" i="2"/>
  <c r="F41" i="2"/>
  <c r="D41" i="2"/>
  <c r="G40" i="2"/>
  <c r="F40" i="2"/>
  <c r="D40" i="2"/>
  <c r="G36" i="2"/>
  <c r="F36" i="2"/>
  <c r="D36" i="2"/>
  <c r="D34" i="2"/>
  <c r="G29" i="2"/>
  <c r="F29" i="2"/>
  <c r="G25" i="2"/>
  <c r="F25" i="2"/>
  <c r="G21" i="2"/>
  <c r="F21" i="2"/>
  <c r="G15" i="2"/>
  <c r="F15" i="2"/>
  <c r="D25" i="2"/>
  <c r="D30" i="2"/>
  <c r="D29" i="2"/>
  <c r="F39" i="2"/>
  <c r="G39" i="2" s="1"/>
  <c r="F38" i="2"/>
  <c r="G38" i="2" s="1"/>
  <c r="F37" i="2"/>
  <c r="G37" i="2" s="1"/>
  <c r="F27" i="2"/>
  <c r="G27" i="2" s="1"/>
  <c r="F26" i="2"/>
  <c r="G26" i="2" s="1"/>
  <c r="F20" i="2"/>
  <c r="G20" i="2" s="1"/>
  <c r="D21" i="2"/>
  <c r="F28" i="2"/>
  <c r="G28" i="2" s="1"/>
  <c r="F23" i="2"/>
  <c r="G23" i="2" s="1"/>
  <c r="F24" i="2"/>
  <c r="G24" i="2" s="1"/>
  <c r="F17" i="2"/>
  <c r="G17" i="2" s="1"/>
  <c r="F18" i="2"/>
  <c r="G18" i="2" s="1"/>
  <c r="F19" i="2"/>
  <c r="G19" i="2" s="1"/>
  <c r="F12" i="2"/>
  <c r="G12" i="2" s="1"/>
  <c r="F13" i="2"/>
  <c r="G13" i="2" s="1"/>
  <c r="F14" i="2"/>
  <c r="G14" i="2" s="1"/>
  <c r="F35" i="2"/>
  <c r="G35" i="2" s="1"/>
  <c r="F33" i="2"/>
  <c r="G33" i="2" s="1"/>
  <c r="F22" i="2"/>
  <c r="G22" i="2" s="1"/>
  <c r="F16" i="2"/>
  <c r="G16" i="2" s="1"/>
  <c r="F11" i="2"/>
  <c r="G11" i="2" s="1"/>
  <c r="G34" i="2" l="1"/>
  <c r="G30" i="2"/>
  <c r="F34" i="2"/>
  <c r="F30" i="2"/>
  <c r="D15" i="2" l="1"/>
</calcChain>
</file>

<file path=xl/sharedStrings.xml><?xml version="1.0" encoding="utf-8"?>
<sst xmlns="http://schemas.openxmlformats.org/spreadsheetml/2006/main" count="56" uniqueCount="47">
  <si>
    <t>Mission d’Assistance à Maîtrise d’Ouvrage (AMO) pour le déploiement de la démarche BIM au sein du département SETI3</t>
  </si>
  <si>
    <t>Procédure SG-SAD3-035-25</t>
  </si>
  <si>
    <t xml:space="preserve">Annexe n°1 à l'acte d'engagement </t>
  </si>
  <si>
    <t xml:space="preserve"> Décomposition du Prix Global et Forfaitaire (DGPF) - SYNTHESE</t>
  </si>
  <si>
    <t>Article CCTP</t>
  </si>
  <si>
    <t>Prestations</t>
  </si>
  <si>
    <t>TRANCHE FERME (TF)
12 MOIS</t>
  </si>
  <si>
    <t>SOUS-TOTAL TF</t>
  </si>
  <si>
    <t>TRANCHE OPTIONNELLE (TO)
6 MOIS</t>
  </si>
  <si>
    <t>SOUS-TOTAL TO</t>
  </si>
  <si>
    <t>Total</t>
  </si>
  <si>
    <t>Fait à :</t>
  </si>
  <si>
    <t>Le :</t>
  </si>
  <si>
    <t>Cachet et signature du candidat :</t>
  </si>
  <si>
    <t>Phase 1 - Initialisation (mois 1 à 3)</t>
  </si>
  <si>
    <t>LIV-01 Matrice détaillée des écarts</t>
  </si>
  <si>
    <t>LIV-02 Comptes rendus des ateliers métiers</t>
  </si>
  <si>
    <t>LIV-03 Charte BIM V2.0</t>
  </si>
  <si>
    <t>LIV-04 Feuille de route V2.0</t>
  </si>
  <si>
    <t>Phase 2 - Déploiement intial &amp; outillage (mois 4 à 7)</t>
  </si>
  <si>
    <t>LIV-05 Kit de Démarrage Projet BIM</t>
  </si>
  <si>
    <t>LIV-08 Architecture technique cible</t>
  </si>
  <si>
    <t>LIV-09 Étude de marché approfondie (benchmark)</t>
  </si>
  <si>
    <t>LIV-10 Cahier des charges finalisés</t>
  </si>
  <si>
    <t>Phase 3 - Accompagnement &amp; Lancement des Pilotes (mois 8 à 12)</t>
  </si>
  <si>
    <t>LIV-12 Ensemble de supports de formation</t>
  </si>
  <si>
    <t>LIV-13 Tableau de bord de suivi des formations</t>
  </si>
  <si>
    <t>LIV-14 Dossier de cadrage pour chaque atelier</t>
  </si>
  <si>
    <t>Sous total</t>
  </si>
  <si>
    <t>3 phases</t>
  </si>
  <si>
    <t>2 phases</t>
  </si>
  <si>
    <t>Montant HT</t>
  </si>
  <si>
    <t>Taux de la TVA</t>
  </si>
  <si>
    <t>Montant TVA</t>
  </si>
  <si>
    <t>Montant TTC</t>
  </si>
  <si>
    <t>Phase 4 - Suivi des pilotes &amp; capitalisation (mois 13 à 17)</t>
  </si>
  <si>
    <t>LIV-15 Rapports détaillées de REX des projets pilotes</t>
  </si>
  <si>
    <t>Phase 5 (Phase finale) - Cloture du projet (mois 18)</t>
  </si>
  <si>
    <t>Seules les cases jaunes sont à compléter</t>
  </si>
  <si>
    <r>
      <t xml:space="preserve">INSTRUCTIONS AUX CANDIDATS
</t>
    </r>
    <r>
      <rPr>
        <sz val="11"/>
        <color rgb="FFFF0000"/>
        <rFont val="Calibri"/>
        <family val="2"/>
        <charset val="1"/>
      </rPr>
      <t xml:space="preserve">Le présent document a pour but de détailler la décomposition du prix de la prestation. 
Les prix sont </t>
    </r>
    <r>
      <rPr>
        <b/>
        <sz val="11"/>
        <color rgb="FFFF0000"/>
        <rFont val="Calibri"/>
        <family val="2"/>
        <charset val="1"/>
      </rPr>
      <t>forfaitaires, fermes et non révisables</t>
    </r>
    <r>
      <rPr>
        <sz val="11"/>
        <color rgb="FFFF0000"/>
        <rFont val="Calibri"/>
        <family val="2"/>
        <charset val="1"/>
      </rPr>
      <t xml:space="preserve">. 
Ils sont également globaux en ce qu'ils prennent en compte l'intégralité des prestations décrites dans le CCTP pour chaque phase mentionnée aux articles 3 (tranche ferme dite "TF") et 4 (tranche optionnelle dite "TO"), incluant les frais de déplacement et de toute autre nature, conformément à l'article 8.2 "Contenu des prix" du CCAP.
Pour chaque tranche et pour chaque phase, le candidat devra compléter la </t>
    </r>
    <r>
      <rPr>
        <b/>
        <u/>
        <sz val="11"/>
        <color rgb="FFFF0000"/>
        <rFont val="Calibri"/>
        <family val="2"/>
        <charset val="1"/>
      </rPr>
      <t>seule colonne</t>
    </r>
    <r>
      <rPr>
        <sz val="11"/>
        <color rgb="FFFF0000"/>
        <rFont val="Calibri"/>
        <family val="2"/>
        <charset val="1"/>
      </rPr>
      <t xml:space="preserve"> "montant HT". 
Les sous-totaux et le total seront calculés automatiquement.
L'analyse des offres portera sur le montant total de la TF ainsi que sur le montant global du marché (TF + TO), appréciés au regard du détail des prix forfaitaires par phase.</t>
    </r>
  </si>
  <si>
    <t>LIV-16 Tableau de bord de pilotage (KPI SMART)
(mission transversale et continue)</t>
  </si>
  <si>
    <t>LIV-07 Rapports de suivi mensuels &amp; COPIL trimestriels
(mission transversale et continue)</t>
  </si>
  <si>
    <t>LIV-06 Accompagnement stratégique et mentorat opérationnel du Chef de Projet BIM
(mission transversale et continue)</t>
  </si>
  <si>
    <t>LIV-17 Rapport final de mission</t>
  </si>
  <si>
    <t>LIV-11 Catalogue de formation détaillé et sur mesure</t>
  </si>
  <si>
    <t>Missions transversales et continues TF</t>
  </si>
  <si>
    <t>Missions transversales et continues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</si>
</sst>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0&quot; €&quot;"/>
    <numFmt numFmtId="165" formatCode="0.00\ %"/>
  </numFmts>
  <fonts count="17">
    <font>
      <sz val="11"/>
      <color rgb="FF000000"/>
      <name val="Calibri"/>
      <family val="2"/>
      <charset val="1"/>
    </font>
    <font>
      <b/>
      <u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i/>
      <sz val="13"/>
      <color rgb="FF7030A0"/>
      <name val="Calibri"/>
      <family val="2"/>
      <charset val="1"/>
    </font>
    <font>
      <b/>
      <i/>
      <sz val="11"/>
      <color rgb="FF7030A0"/>
      <name val="Calibri"/>
      <family val="2"/>
      <charset val="1"/>
    </font>
    <font>
      <i/>
      <sz val="11"/>
      <color rgb="FFFF0000"/>
      <name val="Calibri"/>
      <family val="2"/>
      <charset val="1"/>
    </font>
    <font>
      <b/>
      <sz val="11"/>
      <color rgb="FFC00000"/>
      <name val="Calibri"/>
      <family val="2"/>
      <charset val="1"/>
    </font>
    <font>
      <sz val="11"/>
      <color rgb="FF000000"/>
      <name val="Google Sans Text"/>
      <charset val="1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u/>
      <sz val="11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FF2CC"/>
      </patternFill>
    </fill>
    <fill>
      <patternFill patternType="solid">
        <fgColor rgb="FFC0C0C0"/>
        <bgColor rgb="FFC0B699"/>
      </patternFill>
    </fill>
    <fill>
      <patternFill patternType="solid">
        <fgColor rgb="FFFFF2CC"/>
        <bgColor rgb="FFF2F2F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gradientFill degree="90">
        <stop position="0">
          <color rgb="FF0070C0"/>
        </stop>
        <stop position="1">
          <color rgb="FFFFFF00"/>
        </stop>
      </gradient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0" fillId="5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4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10" fillId="0" borderId="0" xfId="0" applyFont="1" applyAlignment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164" fontId="0" fillId="5" borderId="2" xfId="0" applyNumberFormat="1" applyFill="1" applyBorder="1" applyAlignment="1">
      <alignment vertical="center"/>
    </xf>
    <xf numFmtId="165" fontId="0" fillId="0" borderId="2" xfId="0" applyNumberFormat="1" applyBorder="1" applyAlignment="1">
      <alignment vertical="center"/>
    </xf>
    <xf numFmtId="164" fontId="0" fillId="0" borderId="2" xfId="0" applyNumberFormat="1" applyBorder="1" applyAlignment="1" applyProtection="1">
      <alignment vertical="center"/>
    </xf>
    <xf numFmtId="0" fontId="12" fillId="8" borderId="3" xfId="0" applyFont="1" applyFill="1" applyBorder="1" applyAlignment="1">
      <alignment horizontal="center" vertical="center" wrapText="1"/>
    </xf>
    <xf numFmtId="164" fontId="0" fillId="5" borderId="3" xfId="0" applyNumberFormat="1" applyFill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0" fontId="13" fillId="10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65" fontId="13" fillId="0" borderId="5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164" fontId="0" fillId="0" borderId="11" xfId="0" applyNumberFormat="1" applyBorder="1" applyAlignment="1" applyProtection="1">
      <alignment vertical="center"/>
    </xf>
    <xf numFmtId="164" fontId="0" fillId="0" borderId="13" xfId="0" applyNumberFormat="1" applyBorder="1" applyAlignment="1" applyProtection="1">
      <alignment vertical="center"/>
    </xf>
    <xf numFmtId="164" fontId="0" fillId="0" borderId="14" xfId="0" applyNumberFormat="1" applyBorder="1" applyAlignment="1" applyProtection="1">
      <alignment vertical="center"/>
    </xf>
    <xf numFmtId="0" fontId="4" fillId="4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64" fontId="7" fillId="0" borderId="16" xfId="0" applyNumberFormat="1" applyFont="1" applyFill="1" applyBorder="1" applyAlignment="1">
      <alignment vertical="center"/>
    </xf>
    <xf numFmtId="165" fontId="7" fillId="0" borderId="16" xfId="0" applyNumberFormat="1" applyFont="1" applyBorder="1" applyAlignment="1">
      <alignment vertical="center"/>
    </xf>
    <xf numFmtId="164" fontId="0" fillId="4" borderId="8" xfId="0" applyNumberFormat="1" applyFill="1" applyBorder="1" applyAlignment="1">
      <alignment vertical="center"/>
    </xf>
    <xf numFmtId="164" fontId="0" fillId="4" borderId="9" xfId="0" applyNumberFormat="1" applyFill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9" fillId="0" borderId="5" xfId="0" applyNumberFormat="1" applyFont="1" applyFill="1" applyBorder="1" applyAlignment="1">
      <alignment vertical="center"/>
    </xf>
    <xf numFmtId="165" fontId="9" fillId="0" borderId="5" xfId="0" applyNumberFormat="1" applyFont="1" applyFill="1" applyBorder="1" applyAlignment="1">
      <alignment vertical="center"/>
    </xf>
    <xf numFmtId="0" fontId="14" fillId="6" borderId="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7" fillId="0" borderId="5" xfId="0" applyNumberFormat="1" applyFont="1" applyFill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0" fontId="14" fillId="7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6" fontId="13" fillId="9" borderId="5" xfId="1" applyNumberFormat="1" applyFont="1" applyFill="1" applyBorder="1" applyAlignment="1">
      <alignment vertical="center"/>
    </xf>
    <xf numFmtId="20" fontId="0" fillId="0" borderId="0" xfId="0" applyNumberFormat="1" applyAlignment="1">
      <alignment vertical="center"/>
    </xf>
    <xf numFmtId="0" fontId="4" fillId="7" borderId="23" xfId="0" applyFont="1" applyFill="1" applyBorder="1" applyAlignment="1">
      <alignment vertical="center" wrapText="1"/>
    </xf>
    <xf numFmtId="0" fontId="4" fillId="6" borderId="10" xfId="0" applyFont="1" applyFill="1" applyBorder="1" applyAlignment="1">
      <alignment vertical="center" wrapText="1"/>
    </xf>
    <xf numFmtId="0" fontId="14" fillId="11" borderId="1" xfId="0" applyFont="1" applyFill="1" applyBorder="1" applyAlignment="1">
      <alignment horizontal="center" vertical="center" wrapText="1"/>
    </xf>
    <xf numFmtId="164" fontId="15" fillId="5" borderId="17" xfId="0" applyNumberFormat="1" applyFont="1" applyFill="1" applyBorder="1" applyAlignment="1">
      <alignment horizontal="center" vertical="center" wrapText="1"/>
    </xf>
    <xf numFmtId="164" fontId="0" fillId="5" borderId="18" xfId="0" applyNumberFormat="1" applyFill="1" applyBorder="1" applyAlignment="1">
      <alignment horizontal="center" vertical="center" wrapText="1"/>
    </xf>
    <xf numFmtId="164" fontId="0" fillId="5" borderId="19" xfId="0" applyNumberFormat="1" applyFill="1" applyBorder="1" applyAlignment="1">
      <alignment horizontal="center" vertical="center" wrapText="1"/>
    </xf>
    <xf numFmtId="164" fontId="0" fillId="5" borderId="20" xfId="0" applyNumberFormat="1" applyFill="1" applyBorder="1" applyAlignment="1">
      <alignment horizontal="center" vertical="center" wrapText="1"/>
    </xf>
    <xf numFmtId="0" fontId="15" fillId="11" borderId="24" xfId="0" applyFont="1" applyFill="1" applyBorder="1" applyAlignment="1">
      <alignment horizontal="center" vertical="center" wrapText="1"/>
    </xf>
    <xf numFmtId="0" fontId="15" fillId="11" borderId="25" xfId="0" applyFont="1" applyFill="1" applyBorder="1" applyAlignment="1">
      <alignment horizontal="center" vertical="center" wrapText="1"/>
    </xf>
    <xf numFmtId="0" fontId="15" fillId="11" borderId="2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2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C0B6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EMP\notesACTH-CJHFUP\BnF-ADM-2021-105891-01%20(p2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loureiro\AppData\Local\Microsoft\Windows\INetCache\Content.Outlook\X3MD7LLI\DUER_Grille%20de%20Rep&#233;rage%20des%20Risques_Annexe%20COVID19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ie-data\ip\DUER%20outils%20CMIE\POLES\POLE%201%20CENTRE\INTERVENTIONS\IPRP\Elodie%20LOUREIRO\3%20-%20Aide%20DUER\ADYOULIKE%20n&#176;55186\Document%20Unique%20ADYOULIKE%20V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FFECTIF%20SG\2023\EFFECTIFS%202023%20en%20ETPT\SG\DIVERS\Copie%20de%20Agents%20international%20en%20ETPT%20-%20DAEI-%20m&#224;j%2003-05-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Informations%20Partag&#233;es\ECHANGES%20PREVENTION\RPS\Supports\Mod&#232;le%20de%20document%20unique%20RPS-Outil%20RPS%20DUER%20-%20Trame%20CM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s plafond"/>
      <sheetName val="Hors plafond"/>
      <sheetName val="Listes déroulantes"/>
      <sheetName val="Consommation prévisionnelle"/>
      <sheetName val="Détail mvmts"/>
      <sheetName val="Feuil2"/>
      <sheetName val="Feuil1"/>
      <sheetName val="fichier de travail DS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Méthode de hiérarchisation"/>
      <sheetName val="Unité 1"/>
      <sheetName val="Unité 2"/>
      <sheetName val="Unité 3"/>
      <sheetName val="Unité Xx"/>
      <sheetName val="COVID-19 Unité 1"/>
      <sheetName val="COVID-19 Unité Xx"/>
      <sheetName val="Paramètres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Méthode de hiérarchisation"/>
      <sheetName val="Risques communs"/>
      <sheetName val="Unité de travail 2"/>
      <sheetName val="Risques psychosociaux"/>
      <sheetName val="Feuil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 ETPT"/>
      <sheetName val="Prévision 2024"/>
      <sheetName val="Références"/>
      <sheetName val="grille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Unité de travail 1"/>
      <sheetName val="Feuil1"/>
      <sheetName val="grille pour les directions"/>
      <sheetName val="Référenc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00" workbookViewId="0">
      <selection activeCell="A4" sqref="A4"/>
    </sheetView>
  </sheetViews>
  <sheetFormatPr baseColWidth="10" defaultColWidth="10.5546875" defaultRowHeight="14.4"/>
  <cols>
    <col min="1" max="1" width="160.109375" customWidth="1"/>
  </cols>
  <sheetData>
    <row r="1" spans="1:1" ht="180.75" customHeight="1">
      <c r="A1" s="1" t="s">
        <v>39</v>
      </c>
    </row>
  </sheetData>
  <pageMargins left="0.7" right="0.7" top="0.75" bottom="0.75" header="0.511811023622047" footer="0.511811023622047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51"/>
  <sheetViews>
    <sheetView tabSelected="1" zoomScale="85" zoomScaleNormal="85" workbookViewId="0">
      <selection activeCell="I9" sqref="I9"/>
    </sheetView>
  </sheetViews>
  <sheetFormatPr baseColWidth="10" defaultColWidth="11.44140625" defaultRowHeight="14.4"/>
  <cols>
    <col min="1" max="1" width="8.6640625" style="2" customWidth="1"/>
    <col min="2" max="2" width="20.6640625" style="2" customWidth="1"/>
    <col min="3" max="3" width="52.44140625" style="2" customWidth="1"/>
    <col min="4" max="7" width="14.33203125" style="2" customWidth="1"/>
    <col min="8" max="8" width="13.6640625" style="2" customWidth="1"/>
    <col min="9" max="1024" width="11.44140625" style="2"/>
  </cols>
  <sheetData>
    <row r="1" spans="2:8" ht="15" thickBot="1"/>
    <row r="2" spans="2:8" ht="15" customHeight="1">
      <c r="B2" s="66" t="s">
        <v>0</v>
      </c>
      <c r="C2" s="67"/>
      <c r="D2" s="67"/>
      <c r="E2" s="67"/>
      <c r="F2" s="67"/>
      <c r="G2" s="68"/>
    </row>
    <row r="3" spans="2:8" ht="34.5" customHeight="1" thickBot="1">
      <c r="B3" s="69"/>
      <c r="C3" s="70"/>
      <c r="D3" s="70"/>
      <c r="E3" s="70"/>
      <c r="F3" s="70"/>
      <c r="G3" s="71"/>
    </row>
    <row r="4" spans="2:8">
      <c r="B4" s="72" t="s">
        <v>1</v>
      </c>
      <c r="C4" s="72"/>
      <c r="D4" s="72"/>
      <c r="E4" s="72"/>
      <c r="F4" s="72"/>
      <c r="G4" s="72"/>
    </row>
    <row r="6" spans="2:8">
      <c r="B6" s="73" t="s">
        <v>2</v>
      </c>
      <c r="C6" s="73"/>
      <c r="D6" s="73"/>
      <c r="E6" s="73"/>
      <c r="F6" s="73"/>
      <c r="G6" s="73"/>
    </row>
    <row r="7" spans="2:8">
      <c r="B7" s="74" t="s">
        <v>3</v>
      </c>
      <c r="C7" s="74"/>
      <c r="D7" s="74"/>
      <c r="E7" s="74"/>
      <c r="F7" s="74"/>
      <c r="G7" s="74"/>
    </row>
    <row r="8" spans="2:8" ht="15" thickBot="1"/>
    <row r="9" spans="2:8" ht="45" customHeight="1" thickBot="1">
      <c r="B9" s="51" t="s">
        <v>4</v>
      </c>
      <c r="C9" s="52" t="s">
        <v>5</v>
      </c>
      <c r="D9" s="52" t="s">
        <v>31</v>
      </c>
      <c r="E9" s="52" t="s">
        <v>32</v>
      </c>
      <c r="F9" s="52" t="s">
        <v>33</v>
      </c>
      <c r="G9" s="53" t="s">
        <v>34</v>
      </c>
      <c r="H9" s="3"/>
    </row>
    <row r="10" spans="2:8" ht="43.5" customHeight="1">
      <c r="B10" s="27" t="s">
        <v>29</v>
      </c>
      <c r="C10" s="28" t="s">
        <v>6</v>
      </c>
      <c r="D10" s="29"/>
      <c r="E10" s="29"/>
      <c r="F10" s="29"/>
      <c r="G10" s="30"/>
      <c r="H10" s="3"/>
    </row>
    <row r="11" spans="2:8" ht="15" customHeight="1">
      <c r="B11" s="79" t="s">
        <v>14</v>
      </c>
      <c r="C11" s="10" t="s">
        <v>15</v>
      </c>
      <c r="D11" s="4">
        <v>0</v>
      </c>
      <c r="E11" s="5">
        <v>0.2</v>
      </c>
      <c r="F11" s="6">
        <f>D11*E11</f>
        <v>0</v>
      </c>
      <c r="G11" s="31">
        <f>D11+F11</f>
        <v>0</v>
      </c>
    </row>
    <row r="12" spans="2:8">
      <c r="B12" s="80"/>
      <c r="C12" s="10" t="s">
        <v>16</v>
      </c>
      <c r="D12" s="4">
        <v>0</v>
      </c>
      <c r="E12" s="5">
        <v>0.2</v>
      </c>
      <c r="F12" s="6">
        <f t="shared" ref="F12:F14" si="0">D12*E12</f>
        <v>0</v>
      </c>
      <c r="G12" s="31">
        <f>D12+F12</f>
        <v>0</v>
      </c>
    </row>
    <row r="13" spans="2:8">
      <c r="B13" s="80"/>
      <c r="C13" s="10" t="s">
        <v>17</v>
      </c>
      <c r="D13" s="4">
        <v>0</v>
      </c>
      <c r="E13" s="5">
        <v>0.2</v>
      </c>
      <c r="F13" s="6">
        <f t="shared" si="0"/>
        <v>0</v>
      </c>
      <c r="G13" s="31">
        <f>D13+F13</f>
        <v>0</v>
      </c>
    </row>
    <row r="14" spans="2:8" ht="15" thickBot="1">
      <c r="B14" s="80"/>
      <c r="C14" s="24" t="s">
        <v>18</v>
      </c>
      <c r="D14" s="14">
        <v>0</v>
      </c>
      <c r="E14" s="15">
        <v>0.2</v>
      </c>
      <c r="F14" s="16">
        <f t="shared" si="0"/>
        <v>0</v>
      </c>
      <c r="G14" s="32">
        <f>D14+F14</f>
        <v>0</v>
      </c>
    </row>
    <row r="15" spans="2:8" ht="15" thickBot="1">
      <c r="B15" s="21" t="s">
        <v>28</v>
      </c>
      <c r="C15" s="22"/>
      <c r="D15" s="54">
        <f>SUM(D11:D14)</f>
        <v>0</v>
      </c>
      <c r="E15" s="26">
        <v>0.2</v>
      </c>
      <c r="F15" s="54">
        <f t="shared" ref="F15:G15" si="1">SUM(F11:F14)</f>
        <v>0</v>
      </c>
      <c r="G15" s="54">
        <f t="shared" si="1"/>
        <v>0</v>
      </c>
    </row>
    <row r="16" spans="2:8" ht="15" customHeight="1">
      <c r="B16" s="77" t="s">
        <v>19</v>
      </c>
      <c r="C16" s="25" t="s">
        <v>20</v>
      </c>
      <c r="D16" s="18">
        <v>0</v>
      </c>
      <c r="E16" s="19">
        <v>0.2</v>
      </c>
      <c r="F16" s="20">
        <f>D16*E16</f>
        <v>0</v>
      </c>
      <c r="G16" s="33">
        <f>D16+F16</f>
        <v>0</v>
      </c>
    </row>
    <row r="17" spans="2:7">
      <c r="B17" s="78"/>
      <c r="C17" s="11" t="s">
        <v>21</v>
      </c>
      <c r="D17" s="4">
        <v>0</v>
      </c>
      <c r="E17" s="5">
        <v>0.2</v>
      </c>
      <c r="F17" s="6">
        <f t="shared" ref="F17:F19" si="2">D17*E17</f>
        <v>0</v>
      </c>
      <c r="G17" s="31">
        <f t="shared" ref="G17:G19" si="3">D17+F17</f>
        <v>0</v>
      </c>
    </row>
    <row r="18" spans="2:7">
      <c r="B18" s="78"/>
      <c r="C18" s="11" t="s">
        <v>22</v>
      </c>
      <c r="D18" s="4">
        <v>0</v>
      </c>
      <c r="E18" s="5">
        <v>0.2</v>
      </c>
      <c r="F18" s="6">
        <f t="shared" si="2"/>
        <v>0</v>
      </c>
      <c r="G18" s="31">
        <f t="shared" si="3"/>
        <v>0</v>
      </c>
    </row>
    <row r="19" spans="2:7">
      <c r="B19" s="78"/>
      <c r="C19" s="13" t="s">
        <v>23</v>
      </c>
      <c r="D19" s="14">
        <v>0</v>
      </c>
      <c r="E19" s="15">
        <v>0.2</v>
      </c>
      <c r="F19" s="16">
        <f t="shared" si="2"/>
        <v>0</v>
      </c>
      <c r="G19" s="32">
        <f t="shared" si="3"/>
        <v>0</v>
      </c>
    </row>
    <row r="20" spans="2:7" ht="15" thickBot="1">
      <c r="B20" s="78"/>
      <c r="C20" s="13" t="s">
        <v>44</v>
      </c>
      <c r="D20" s="14">
        <v>0</v>
      </c>
      <c r="E20" s="15">
        <v>0.2</v>
      </c>
      <c r="F20" s="16">
        <f t="shared" ref="F20" si="4">D20*E20</f>
        <v>0</v>
      </c>
      <c r="G20" s="32">
        <f t="shared" ref="G20" si="5">D20+F20</f>
        <v>0</v>
      </c>
    </row>
    <row r="21" spans="2:7" ht="15" thickBot="1">
      <c r="B21" s="21" t="s">
        <v>28</v>
      </c>
      <c r="C21" s="22"/>
      <c r="D21" s="54">
        <f>SUM(D16:D20)</f>
        <v>0</v>
      </c>
      <c r="E21" s="26">
        <v>0.2</v>
      </c>
      <c r="F21" s="54">
        <f t="shared" ref="F21:G21" si="6">SUM(F16:F20)</f>
        <v>0</v>
      </c>
      <c r="G21" s="54">
        <f t="shared" si="6"/>
        <v>0</v>
      </c>
    </row>
    <row r="22" spans="2:7" ht="27.6" customHeight="1">
      <c r="B22" s="75" t="s">
        <v>24</v>
      </c>
      <c r="C22" s="17" t="s">
        <v>25</v>
      </c>
      <c r="D22" s="18">
        <v>0</v>
      </c>
      <c r="E22" s="19">
        <v>0.2</v>
      </c>
      <c r="F22" s="20">
        <f>D22*E22</f>
        <v>0</v>
      </c>
      <c r="G22" s="33">
        <f>D22+F22</f>
        <v>0</v>
      </c>
    </row>
    <row r="23" spans="2:7" ht="27.6" customHeight="1">
      <c r="B23" s="76"/>
      <c r="C23" s="12" t="s">
        <v>26</v>
      </c>
      <c r="D23" s="4">
        <v>0</v>
      </c>
      <c r="E23" s="5">
        <v>0.2</v>
      </c>
      <c r="F23" s="6">
        <f t="shared" ref="F23:F24" si="7">D23*E23</f>
        <v>0</v>
      </c>
      <c r="G23" s="31">
        <f t="shared" ref="G23:G24" si="8">D23+F23</f>
        <v>0</v>
      </c>
    </row>
    <row r="24" spans="2:7" ht="27.6" customHeight="1" thickBot="1">
      <c r="B24" s="76"/>
      <c r="C24" s="23" t="s">
        <v>27</v>
      </c>
      <c r="D24" s="14">
        <v>0</v>
      </c>
      <c r="E24" s="15">
        <v>0.2</v>
      </c>
      <c r="F24" s="16">
        <f t="shared" si="7"/>
        <v>0</v>
      </c>
      <c r="G24" s="32">
        <f t="shared" si="8"/>
        <v>0</v>
      </c>
    </row>
    <row r="25" spans="2:7" ht="15" thickBot="1">
      <c r="B25" s="21" t="s">
        <v>28</v>
      </c>
      <c r="C25" s="22"/>
      <c r="D25" s="54">
        <f>SUM(D22:D24)</f>
        <v>0</v>
      </c>
      <c r="E25" s="26">
        <v>0.2</v>
      </c>
      <c r="F25" s="54">
        <f t="shared" ref="F25:G25" si="9">SUM(F22:F24)</f>
        <v>0</v>
      </c>
      <c r="G25" s="54">
        <f t="shared" si="9"/>
        <v>0</v>
      </c>
    </row>
    <row r="26" spans="2:7" ht="47.25" customHeight="1">
      <c r="B26" s="63" t="s">
        <v>45</v>
      </c>
      <c r="C26" s="58" t="s">
        <v>42</v>
      </c>
      <c r="D26" s="4">
        <v>0</v>
      </c>
      <c r="E26" s="5">
        <v>0.2</v>
      </c>
      <c r="F26" s="6">
        <f t="shared" ref="F26" si="10">D26*E26</f>
        <v>0</v>
      </c>
      <c r="G26" s="31">
        <f>D26+F26</f>
        <v>0</v>
      </c>
    </row>
    <row r="27" spans="2:7" ht="47.25" customHeight="1">
      <c r="B27" s="64"/>
      <c r="C27" s="58" t="s">
        <v>40</v>
      </c>
      <c r="D27" s="4">
        <v>0</v>
      </c>
      <c r="E27" s="5">
        <v>0.2</v>
      </c>
      <c r="F27" s="6">
        <f t="shared" ref="F27" si="11">D27*E27</f>
        <v>0</v>
      </c>
      <c r="G27" s="31">
        <f>D27+F27</f>
        <v>0</v>
      </c>
    </row>
    <row r="28" spans="2:7" ht="47.25" customHeight="1" thickBot="1">
      <c r="B28" s="65"/>
      <c r="C28" s="58" t="s">
        <v>41</v>
      </c>
      <c r="D28" s="14">
        <v>0</v>
      </c>
      <c r="E28" s="15">
        <v>0.2</v>
      </c>
      <c r="F28" s="16">
        <f>D28*E28</f>
        <v>0</v>
      </c>
      <c r="G28" s="32">
        <f>D28+F28</f>
        <v>0</v>
      </c>
    </row>
    <row r="29" spans="2:7" ht="15" thickBot="1">
      <c r="B29" s="21" t="s">
        <v>28</v>
      </c>
      <c r="C29" s="22"/>
      <c r="D29" s="54">
        <f>SUM(D26:D28)</f>
        <v>0</v>
      </c>
      <c r="E29" s="26">
        <v>0.2</v>
      </c>
      <c r="F29" s="54">
        <f t="shared" ref="F29:G29" si="12">SUM(F26:F28)</f>
        <v>0</v>
      </c>
      <c r="G29" s="54">
        <f t="shared" si="12"/>
        <v>0</v>
      </c>
    </row>
    <row r="30" spans="2:7" ht="18" thickBot="1">
      <c r="B30" s="34"/>
      <c r="C30" s="35" t="s">
        <v>7</v>
      </c>
      <c r="D30" s="36">
        <f>SUM(D15,D21,D25,D29)</f>
        <v>0</v>
      </c>
      <c r="E30" s="37">
        <v>0.2</v>
      </c>
      <c r="F30" s="36">
        <f t="shared" ref="F30:G30" si="13">SUM(F15,F21,F25,F29)</f>
        <v>0</v>
      </c>
      <c r="G30" s="36">
        <f t="shared" si="13"/>
        <v>0</v>
      </c>
    </row>
    <row r="31" spans="2:7" ht="15" thickBot="1"/>
    <row r="32" spans="2:7" ht="31.2">
      <c r="B32" s="27" t="s">
        <v>30</v>
      </c>
      <c r="C32" s="28" t="s">
        <v>8</v>
      </c>
      <c r="D32" s="38"/>
      <c r="E32" s="38"/>
      <c r="F32" s="38"/>
      <c r="G32" s="39"/>
    </row>
    <row r="33" spans="2:8" ht="60" customHeight="1" thickBot="1">
      <c r="B33" s="57" t="s">
        <v>35</v>
      </c>
      <c r="C33" s="43" t="s">
        <v>36</v>
      </c>
      <c r="D33" s="4">
        <v>0</v>
      </c>
      <c r="E33" s="5">
        <v>0.2</v>
      </c>
      <c r="F33" s="7">
        <f>D33*E33</f>
        <v>0</v>
      </c>
      <c r="G33" s="40">
        <f>D33+F33</f>
        <v>0</v>
      </c>
    </row>
    <row r="34" spans="2:8" ht="15" thickBot="1">
      <c r="B34" s="21" t="s">
        <v>28</v>
      </c>
      <c r="C34" s="22"/>
      <c r="D34" s="54">
        <f>D33</f>
        <v>0</v>
      </c>
      <c r="E34" s="26">
        <v>0.2</v>
      </c>
      <c r="F34" s="54">
        <f>SUM(F33:F33)</f>
        <v>0</v>
      </c>
      <c r="G34" s="54">
        <f>SUM(G33:G33)</f>
        <v>0</v>
      </c>
    </row>
    <row r="35" spans="2:8" ht="45" customHeight="1" thickBot="1">
      <c r="B35" s="56" t="s">
        <v>37</v>
      </c>
      <c r="C35" s="50" t="s">
        <v>43</v>
      </c>
      <c r="D35" s="4">
        <v>0</v>
      </c>
      <c r="E35" s="15">
        <v>0.2</v>
      </c>
      <c r="F35" s="44">
        <f>D35*E35</f>
        <v>0</v>
      </c>
      <c r="G35" s="45">
        <f>D35+F35</f>
        <v>0</v>
      </c>
    </row>
    <row r="36" spans="2:8" ht="15" thickBot="1">
      <c r="B36" s="21" t="s">
        <v>28</v>
      </c>
      <c r="C36" s="22"/>
      <c r="D36" s="54">
        <f>D35</f>
        <v>0</v>
      </c>
      <c r="E36" s="26">
        <v>0.2</v>
      </c>
      <c r="F36" s="54">
        <f t="shared" ref="F36:G36" si="14">F35</f>
        <v>0</v>
      </c>
      <c r="G36" s="54">
        <f t="shared" si="14"/>
        <v>0</v>
      </c>
    </row>
    <row r="37" spans="2:8" ht="47.25" customHeight="1">
      <c r="B37" s="63" t="s">
        <v>46</v>
      </c>
      <c r="C37" s="58" t="s">
        <v>42</v>
      </c>
      <c r="D37" s="4">
        <v>0</v>
      </c>
      <c r="E37" s="5">
        <v>0.2</v>
      </c>
      <c r="F37" s="6">
        <f t="shared" ref="F37:F38" si="15">D37*E37</f>
        <v>0</v>
      </c>
      <c r="G37" s="31">
        <f>D37+F37</f>
        <v>0</v>
      </c>
    </row>
    <row r="38" spans="2:8" ht="47.25" customHeight="1">
      <c r="B38" s="64"/>
      <c r="C38" s="58" t="s">
        <v>40</v>
      </c>
      <c r="D38" s="4">
        <v>0</v>
      </c>
      <c r="E38" s="5">
        <v>0.2</v>
      </c>
      <c r="F38" s="6">
        <f t="shared" si="15"/>
        <v>0</v>
      </c>
      <c r="G38" s="31">
        <f>D38+F38</f>
        <v>0</v>
      </c>
    </row>
    <row r="39" spans="2:8" ht="47.25" customHeight="1" thickBot="1">
      <c r="B39" s="65"/>
      <c r="C39" s="58" t="s">
        <v>41</v>
      </c>
      <c r="D39" s="14">
        <v>0</v>
      </c>
      <c r="E39" s="15">
        <v>0.2</v>
      </c>
      <c r="F39" s="16">
        <f>D39*E39</f>
        <v>0</v>
      </c>
      <c r="G39" s="32">
        <f>D39+F39</f>
        <v>0</v>
      </c>
    </row>
    <row r="40" spans="2:8" ht="15" thickBot="1">
      <c r="B40" s="21" t="s">
        <v>28</v>
      </c>
      <c r="C40" s="22"/>
      <c r="D40" s="54">
        <f>SUM(D37:D39)</f>
        <v>0</v>
      </c>
      <c r="E40" s="26">
        <v>0.2</v>
      </c>
      <c r="F40" s="54">
        <f t="shared" ref="F40:G40" si="16">SUM(F37:F39)</f>
        <v>0</v>
      </c>
      <c r="G40" s="54">
        <f t="shared" si="16"/>
        <v>0</v>
      </c>
    </row>
    <row r="41" spans="2:8" ht="18" thickBot="1">
      <c r="B41" s="46"/>
      <c r="C41" s="47" t="s">
        <v>9</v>
      </c>
      <c r="D41" s="48">
        <f>D34+D36+D40</f>
        <v>0</v>
      </c>
      <c r="E41" s="49">
        <v>0.2</v>
      </c>
      <c r="F41" s="48">
        <f t="shared" ref="F41:G41" si="17">F34+F36+F40</f>
        <v>0</v>
      </c>
      <c r="G41" s="48">
        <f t="shared" si="17"/>
        <v>0</v>
      </c>
    </row>
    <row r="42" spans="2:8" ht="15" thickBot="1"/>
    <row r="43" spans="2:8" ht="15" thickBot="1">
      <c r="B43" s="21" t="s">
        <v>10</v>
      </c>
      <c r="C43" s="22"/>
      <c r="D43" s="41">
        <f>D30+D41</f>
        <v>0</v>
      </c>
      <c r="E43" s="42">
        <v>0.2</v>
      </c>
      <c r="F43" s="41">
        <f t="shared" ref="F43:G43" si="18">F30+F41</f>
        <v>0</v>
      </c>
      <c r="G43" s="41">
        <f t="shared" si="18"/>
        <v>0</v>
      </c>
      <c r="H43" s="8"/>
    </row>
    <row r="44" spans="2:8" ht="15" thickBot="1"/>
    <row r="45" spans="2:8" ht="28.95" customHeight="1">
      <c r="B45" s="59" t="s">
        <v>38</v>
      </c>
      <c r="C45" s="60"/>
    </row>
    <row r="46" spans="2:8" ht="15" thickBot="1">
      <c r="B46" s="61"/>
      <c r="C46" s="62"/>
    </row>
    <row r="49" spans="2:6">
      <c r="B49" s="9" t="s">
        <v>11</v>
      </c>
    </row>
    <row r="50" spans="2:6">
      <c r="B50" s="9" t="s">
        <v>12</v>
      </c>
      <c r="F50" s="55"/>
    </row>
    <row r="51" spans="2:6">
      <c r="B51" s="9" t="s">
        <v>13</v>
      </c>
    </row>
  </sheetData>
  <mergeCells count="10">
    <mergeCell ref="B45:C46"/>
    <mergeCell ref="B26:B28"/>
    <mergeCell ref="B37:B39"/>
    <mergeCell ref="B2:G3"/>
    <mergeCell ref="B4:G4"/>
    <mergeCell ref="B6:G6"/>
    <mergeCell ref="B7:G7"/>
    <mergeCell ref="B22:B24"/>
    <mergeCell ref="B16:B20"/>
    <mergeCell ref="B11:B14"/>
  </mergeCells>
  <printOptions horizontalCentered="1" verticalCentered="1"/>
  <pageMargins left="0.70833333333333304" right="0.70833333333333304" top="0.74791666666666701" bottom="0.74791666666666701" header="0.511811023622047" footer="0.70833333333333304"/>
  <pageSetup paperSize="8" orientation="portrait" horizontalDpi="300" verticalDpi="300" r:id="rId1"/>
  <headerFooter>
    <oddFooter>&amp;LAE Annexe DPGF - synthèse&amp;C05/02/2021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Instructions aux candidats</vt:lpstr>
      <vt:lpstr>DPGF - synthese</vt:lpstr>
      <vt:lpstr>'DPGF - synthese'!Zone_d_impression</vt:lpstr>
      <vt:lpstr>'Instructions aux candidats'!Zone_d_impression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LAMI Nathalie</dc:creator>
  <dc:description/>
  <cp:lastModifiedBy>DANDINE Alexandre</cp:lastModifiedBy>
  <cp:revision>0</cp:revision>
  <cp:lastPrinted>2021-02-01T15:28:41Z</cp:lastPrinted>
  <dcterms:created xsi:type="dcterms:W3CDTF">2021-01-08T10:14:09Z</dcterms:created>
  <dcterms:modified xsi:type="dcterms:W3CDTF">2025-10-14T09:42:50Z</dcterms:modified>
  <dc:language>fr-FR</dc:language>
</cp:coreProperties>
</file>